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-255" windowWidth="15345" windowHeight="121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6"/>
  <c r="E17"/>
  <c r="E18"/>
  <c r="E20" l="1"/>
  <c r="D23"/>
  <c r="C23"/>
  <c r="E22"/>
  <c r="E21"/>
  <c r="E19"/>
  <c r="E14"/>
  <c r="E13"/>
  <c r="E12"/>
  <c r="E11"/>
  <c r="E10"/>
  <c r="E9"/>
  <c r="E8"/>
  <c r="E23" l="1"/>
</calcChain>
</file>

<file path=xl/sharedStrings.xml><?xml version="1.0" encoding="utf-8"?>
<sst xmlns="http://schemas.openxmlformats.org/spreadsheetml/2006/main" count="26" uniqueCount="26">
  <si>
    <t xml:space="preserve">Сведения </t>
  </si>
  <si>
    <t>% исполнения</t>
  </si>
  <si>
    <t>Всего</t>
  </si>
  <si>
    <t>по Шенкурскому муниципальному округу Архангельской области</t>
  </si>
  <si>
    <t>тыс. руб.</t>
  </si>
  <si>
    <t>Собрание депутатов Шенкурского муниципального округа Архангельской области</t>
  </si>
  <si>
    <t>Котрольно-счетная комиссия Шенкурского муниципального округа Архангельской области</t>
  </si>
  <si>
    <t>Администрация Шенкурского муниципального округа Архангельской области</t>
  </si>
  <si>
    <t>Финансовое управление администрации Шенкурского муниципального округа Архангельской области</t>
  </si>
  <si>
    <t>Муниципальное бюджетное общеобразовательное учреждение "Боровская основная школа"</t>
  </si>
  <si>
    <t>Муниципальное бюджетное общеобразовательное учреждение "Наводовская основная школа"</t>
  </si>
  <si>
    <t>Муниципальное бюджетное общеобразовательное учреждение "Ровдинская средняя школа"</t>
  </si>
  <si>
    <t>Муниципальное бюджетное общеобразовательное учреждение "Шеговарская средняя школа"</t>
  </si>
  <si>
    <t>Муниципальное бюджетное общеобразовательное учреждение "Шенкурская средняя школа"</t>
  </si>
  <si>
    <t>Муниципальное бюджетное дошкольное образовательное учреждение "Шенкурский детский сад комбинированного вида № 1  "Ваганочка"</t>
  </si>
  <si>
    <t>Муниципальное бюджетное учреждение культуры "Шенкурский районный краеведческий музей"</t>
  </si>
  <si>
    <t>Муниципальное бюджетное учреждение дополнительного образования "Детская школа искусств № 18"</t>
  </si>
  <si>
    <t>№  п/п</t>
  </si>
  <si>
    <t>Муниципальное бюджетное учреждение культуры "Дворец культуры и спорта"</t>
  </si>
  <si>
    <t>Муниципальное бюджетное учреждение культуры "Шенкурская централизованная библиотечная система"</t>
  </si>
  <si>
    <t xml:space="preserve">об использовании органами местного самоуправления, подведомственными </t>
  </si>
  <si>
    <t>Муниципальное бюджетное общеобразовательное учреждение "Устьпаденьгская основная школа - школа четырех Героев"</t>
  </si>
  <si>
    <t xml:space="preserve">Наименование организации </t>
  </si>
  <si>
    <t>План                на 2025 год</t>
  </si>
  <si>
    <t>организациями выделяемых бюджетных средств за 1 полугодие 2025 года</t>
  </si>
  <si>
    <t>Исполнено         за 1 полугодие 2025 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</si>
</sst>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/>
    <xf numFmtId="0" fontId="3" fillId="0" borderId="3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0" fontId="5" fillId="0" borderId="0" xfId="0" applyFont="1" applyBorder="1"/>
    <xf numFmtId="0" fontId="3" fillId="0" borderId="0" xfId="0" applyFont="1" applyFill="1" applyBorder="1" applyAlignment="1">
      <alignment wrapText="1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vertical="center" wrapText="1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5"/>
  <sheetViews>
    <sheetView tabSelected="1" zoomScaleNormal="100" workbookViewId="0">
      <selection sqref="A1:E1"/>
    </sheetView>
  </sheetViews>
  <sheetFormatPr defaultRowHeight="12.75"/>
  <cols>
    <col min="1" max="1" width="4.7109375" style="1" customWidth="1"/>
    <col min="2" max="2" width="43" style="1" customWidth="1"/>
    <col min="3" max="4" width="15.85546875" style="1" customWidth="1"/>
    <col min="5" max="5" width="12.7109375" style="1" customWidth="1"/>
    <col min="6" max="6" width="13.28515625" style="1" customWidth="1"/>
    <col min="7" max="16384" width="9.140625" style="1"/>
  </cols>
  <sheetData>
    <row r="1" spans="1:5" ht="15.75">
      <c r="A1" s="22" t="s">
        <v>0</v>
      </c>
      <c r="B1" s="22"/>
      <c r="C1" s="22"/>
      <c r="D1" s="22"/>
      <c r="E1" s="22"/>
    </row>
    <row r="2" spans="1:5" ht="15.75">
      <c r="A2" s="22" t="s">
        <v>20</v>
      </c>
      <c r="B2" s="22"/>
      <c r="C2" s="22"/>
      <c r="D2" s="22"/>
      <c r="E2" s="22"/>
    </row>
    <row r="3" spans="1:5" ht="15.75">
      <c r="A3" s="22" t="s">
        <v>24</v>
      </c>
      <c r="B3" s="22"/>
      <c r="C3" s="22"/>
      <c r="D3" s="22"/>
      <c r="E3" s="22"/>
    </row>
    <row r="4" spans="1:5" ht="15.75">
      <c r="A4" s="22" t="s">
        <v>3</v>
      </c>
      <c r="B4" s="22"/>
      <c r="C4" s="22"/>
      <c r="D4" s="22"/>
      <c r="E4" s="22"/>
    </row>
    <row r="5" spans="1:5" ht="13.5" customHeight="1">
      <c r="A5" s="2"/>
      <c r="B5" s="2"/>
      <c r="C5" s="2"/>
      <c r="D5" s="2"/>
      <c r="E5" s="2"/>
    </row>
    <row r="6" spans="1:5" ht="15.75">
      <c r="E6" s="3" t="s">
        <v>4</v>
      </c>
    </row>
    <row r="7" spans="1:5" s="12" customFormat="1" ht="47.25">
      <c r="A7" s="13" t="s">
        <v>17</v>
      </c>
      <c r="B7" s="13" t="s">
        <v>22</v>
      </c>
      <c r="C7" s="13" t="s">
        <v>23</v>
      </c>
      <c r="D7" s="13" t="s">
        <v>25</v>
      </c>
      <c r="E7" s="13" t="s">
        <v>1</v>
      </c>
    </row>
    <row r="8" spans="1:5" ht="47.25">
      <c r="A8" s="4">
        <v>1</v>
      </c>
      <c r="B8" s="15" t="s">
        <v>9</v>
      </c>
      <c r="C8" s="16">
        <v>46121.599999999999</v>
      </c>
      <c r="D8" s="16">
        <v>21423.7</v>
      </c>
      <c r="E8" s="17">
        <f>D8/C8*100</f>
        <v>46.450470061749812</v>
      </c>
    </row>
    <row r="9" spans="1:5" ht="47.25">
      <c r="A9" s="4">
        <v>2</v>
      </c>
      <c r="B9" s="15" t="s">
        <v>11</v>
      </c>
      <c r="C9" s="16">
        <v>94714.4</v>
      </c>
      <c r="D9" s="16">
        <v>45204.800000000003</v>
      </c>
      <c r="E9" s="17">
        <f>D9/C9*100</f>
        <v>47.727483888405573</v>
      </c>
    </row>
    <row r="10" spans="1:5" ht="47.25">
      <c r="A10" s="4">
        <v>3</v>
      </c>
      <c r="B10" s="15" t="s">
        <v>10</v>
      </c>
      <c r="C10" s="16">
        <v>72813.2</v>
      </c>
      <c r="D10" s="16">
        <v>38828.800000000003</v>
      </c>
      <c r="E10" s="17">
        <f t="shared" ref="E10:E21" si="0">D10/C10*100</f>
        <v>53.3265946284465</v>
      </c>
    </row>
    <row r="11" spans="1:5" ht="63">
      <c r="A11" s="4">
        <v>4</v>
      </c>
      <c r="B11" s="15" t="s">
        <v>21</v>
      </c>
      <c r="C11" s="16">
        <v>46759.3</v>
      </c>
      <c r="D11" s="16">
        <v>24633.9</v>
      </c>
      <c r="E11" s="17">
        <f t="shared" si="0"/>
        <v>52.682354098542959</v>
      </c>
    </row>
    <row r="12" spans="1:5" ht="47.25">
      <c r="A12" s="4">
        <v>5</v>
      </c>
      <c r="B12" s="15" t="s">
        <v>12</v>
      </c>
      <c r="C12" s="16">
        <v>75599.399999999994</v>
      </c>
      <c r="D12" s="16">
        <v>38848.1</v>
      </c>
      <c r="E12" s="17">
        <f t="shared" si="0"/>
        <v>51.386783492990688</v>
      </c>
    </row>
    <row r="13" spans="1:5" ht="47.25">
      <c r="A13" s="4">
        <v>6</v>
      </c>
      <c r="B13" s="15" t="s">
        <v>13</v>
      </c>
      <c r="C13" s="16">
        <v>135530</v>
      </c>
      <c r="D13" s="16">
        <v>65866.100000000006</v>
      </c>
      <c r="E13" s="17">
        <f t="shared" si="0"/>
        <v>48.598907990850734</v>
      </c>
    </row>
    <row r="14" spans="1:5" ht="63">
      <c r="A14" s="4">
        <v>7</v>
      </c>
      <c r="B14" s="19" t="s">
        <v>14</v>
      </c>
      <c r="C14" s="16">
        <v>63378.5</v>
      </c>
      <c r="D14" s="16">
        <v>31309.200000000001</v>
      </c>
      <c r="E14" s="17">
        <f t="shared" si="0"/>
        <v>49.400348698691197</v>
      </c>
    </row>
    <row r="15" spans="1:5" ht="47.25">
      <c r="A15" s="4">
        <v>8</v>
      </c>
      <c r="B15" s="20" t="s">
        <v>16</v>
      </c>
      <c r="C15" s="16">
        <v>33949.300000000003</v>
      </c>
      <c r="D15" s="16">
        <v>19116.2</v>
      </c>
      <c r="E15" s="17">
        <f t="shared" ref="E15" si="1">D15/C15*100</f>
        <v>56.308082935436076</v>
      </c>
    </row>
    <row r="16" spans="1:5" ht="47.25">
      <c r="A16" s="4">
        <v>9</v>
      </c>
      <c r="B16" s="19" t="s">
        <v>15</v>
      </c>
      <c r="C16" s="16">
        <v>12608.4</v>
      </c>
      <c r="D16" s="16">
        <v>5315.2</v>
      </c>
      <c r="E16" s="17">
        <f t="shared" si="0"/>
        <v>42.15602296881444</v>
      </c>
    </row>
    <row r="17" spans="1:5" ht="50.25" customHeight="1">
      <c r="A17" s="4">
        <v>10</v>
      </c>
      <c r="B17" s="19" t="s">
        <v>19</v>
      </c>
      <c r="C17" s="16">
        <v>34250</v>
      </c>
      <c r="D17" s="16">
        <v>14008.4</v>
      </c>
      <c r="E17" s="17">
        <f t="shared" si="0"/>
        <v>40.900437956204378</v>
      </c>
    </row>
    <row r="18" spans="1:5" ht="31.5">
      <c r="A18" s="4">
        <v>11</v>
      </c>
      <c r="B18" s="19" t="s">
        <v>18</v>
      </c>
      <c r="C18" s="16">
        <v>109386.1</v>
      </c>
      <c r="D18" s="16">
        <v>17940.7</v>
      </c>
      <c r="E18" s="17">
        <f t="shared" si="0"/>
        <v>16.401261220575559</v>
      </c>
    </row>
    <row r="19" spans="1:5" ht="47.25">
      <c r="A19" s="4">
        <v>12</v>
      </c>
      <c r="B19" s="21" t="s">
        <v>5</v>
      </c>
      <c r="C19" s="16">
        <v>3317.4</v>
      </c>
      <c r="D19" s="16">
        <v>1433.4</v>
      </c>
      <c r="E19" s="17">
        <f t="shared" si="0"/>
        <v>43.208536805932354</v>
      </c>
    </row>
    <row r="20" spans="1:5" ht="47.25">
      <c r="A20" s="4">
        <v>13</v>
      </c>
      <c r="B20" s="21" t="s">
        <v>6</v>
      </c>
      <c r="C20" s="16">
        <v>3453.9</v>
      </c>
      <c r="D20" s="16">
        <v>1831.3</v>
      </c>
      <c r="E20" s="17">
        <f t="shared" si="0"/>
        <v>53.02122238628796</v>
      </c>
    </row>
    <row r="21" spans="1:5" ht="47.25">
      <c r="A21" s="4">
        <v>14</v>
      </c>
      <c r="B21" s="21" t="s">
        <v>7</v>
      </c>
      <c r="C21" s="16">
        <v>297729</v>
      </c>
      <c r="D21" s="18">
        <v>77905.100000000006</v>
      </c>
      <c r="E21" s="17">
        <f t="shared" si="0"/>
        <v>26.166446667942999</v>
      </c>
    </row>
    <row r="22" spans="1:5" ht="47.25">
      <c r="A22" s="4">
        <v>15</v>
      </c>
      <c r="B22" s="21" t="s">
        <v>8</v>
      </c>
      <c r="C22" s="16">
        <v>12343.2</v>
      </c>
      <c r="D22" s="16">
        <v>5114.5</v>
      </c>
      <c r="E22" s="17">
        <f>D22/C22*100</f>
        <v>41.435770302676779</v>
      </c>
    </row>
    <row r="23" spans="1:5" ht="20.25" customHeight="1">
      <c r="A23" s="5"/>
      <c r="B23" s="14" t="s">
        <v>2</v>
      </c>
      <c r="C23" s="17">
        <f>SUM(C8:C22)</f>
        <v>1041953.7000000001</v>
      </c>
      <c r="D23" s="17">
        <f>SUM(D8:D22)</f>
        <v>408779.40000000014</v>
      </c>
      <c r="E23" s="17">
        <f>D23/C23*100</f>
        <v>39.232011940645748</v>
      </c>
    </row>
    <row r="24" spans="1:5" ht="15">
      <c r="A24" s="6"/>
      <c r="B24" s="7"/>
      <c r="C24" s="8"/>
      <c r="D24" s="9"/>
      <c r="E24" s="10"/>
    </row>
    <row r="25" spans="1:5" ht="15">
      <c r="A25" s="6"/>
      <c r="B25" s="11"/>
      <c r="C25" s="8"/>
      <c r="D25" s="9"/>
      <c r="E25" s="9"/>
    </row>
  </sheetData>
  <mergeCells count="4">
    <mergeCell ref="A4:E4"/>
    <mergeCell ref="A1:E1"/>
    <mergeCell ref="A2:E2"/>
    <mergeCell ref="A3:E3"/>
  </mergeCells>
  <phoneticPr fontId="6" type="noConversion"/>
  <pageMargins left="0.77" right="0.24" top="0.62" bottom="0.24" header="0.4" footer="0.19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Комитет по финансам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TDobrynina</dc:creator>
  <cp:lastModifiedBy>TDobrynina</cp:lastModifiedBy>
  <cp:lastPrinted>2023-07-19T06:46:17Z</cp:lastPrinted>
  <dcterms:created xsi:type="dcterms:W3CDTF">2017-11-16T07:27:09Z</dcterms:created>
  <dcterms:modified xsi:type="dcterms:W3CDTF">2025-07-21T13:35:11Z</dcterms:modified>
</cp:coreProperties>
</file>