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9935" windowHeight="87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3" i="1"/>
  <c r="E23"/>
  <c r="F23" s="1"/>
  <c r="F22"/>
  <c r="F20"/>
  <c r="F18"/>
  <c r="F16"/>
  <c r="F14"/>
  <c r="F12"/>
  <c r="F10"/>
  <c r="F11"/>
  <c r="F13"/>
  <c r="F15"/>
  <c r="F17"/>
  <c r="F19"/>
  <c r="F21"/>
  <c r="F9"/>
</calcChain>
</file>

<file path=xl/sharedStrings.xml><?xml version="1.0" encoding="utf-8"?>
<sst xmlns="http://schemas.openxmlformats.org/spreadsheetml/2006/main" count="26" uniqueCount="25">
  <si>
    <t xml:space="preserve">Сведения </t>
  </si>
  <si>
    <t xml:space="preserve">об использовании органом местного самоуправления, подведомственными </t>
  </si>
  <si>
    <t>по муниципальному образованию "Шенкурский муниципальный район"</t>
  </si>
  <si>
    <t>тыс.руб.</t>
  </si>
  <si>
    <t>№  п./п.</t>
  </si>
  <si>
    <t>Наименование подведомственной организации (краткое)</t>
  </si>
  <si>
    <t>План                     на 2018 г.</t>
  </si>
  <si>
    <t>% исполнения</t>
  </si>
  <si>
    <t>МБОУ  "Боровская ОШ"</t>
  </si>
  <si>
    <t>МБОУ  "Наводовская ОШ"</t>
  </si>
  <si>
    <t>МБОУ  "Ровдинская СШ"</t>
  </si>
  <si>
    <t>МБОУ  "Устьпаденьгская ОШ"</t>
  </si>
  <si>
    <t>МБОУ "Шеговарская СШ"</t>
  </si>
  <si>
    <t>МБОУ  "Шенкурская СШ"</t>
  </si>
  <si>
    <t>МБДОУ  "Шенкурский детский сад комбинированного вида № 1  "Ваганочка"</t>
  </si>
  <si>
    <t>МБОУ ДО "ДШИ № 18"</t>
  </si>
  <si>
    <t>МБУК  "Шенкурский РКМ"</t>
  </si>
  <si>
    <t>Муниципальное бюджетное учреждение культуры  "Шенкурская централизованная библиотечная система"</t>
  </si>
  <si>
    <t>Собрание депутатов МО "Шенкурский муниципальный район"</t>
  </si>
  <si>
    <t>Администрация МО "Шенкурский муниципальный район"</t>
  </si>
  <si>
    <t>Комитет по финансам и экономике МО "Шенкурский муниципальный район"</t>
  </si>
  <si>
    <t>РОО администрации МО "Шенкурский муниципальный район"</t>
  </si>
  <si>
    <t>Всего</t>
  </si>
  <si>
    <t>организациями выделяемых бюджетных средств за 2018 г.</t>
  </si>
  <si>
    <t>Исполнено                   за  2018 г.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</si>
</sst>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_-* #,##0.0_р_._-;\-* #,##0.0_р_._-;_-* &quot;-&quot;?_р_._-;_-@_-"/>
    <numFmt numFmtId="166" formatCode="#,##0.0_ ;\-#,##0.0\ "/>
    <numFmt numFmtId="167" formatCode="0.0%"/>
  </numFmts>
  <fonts count="9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0" borderId="1" xfId="0" applyFont="1" applyFill="1" applyBorder="1"/>
    <xf numFmtId="0" fontId="6" fillId="0" borderId="1" xfId="0" applyFont="1" applyFill="1" applyBorder="1" applyAlignment="1">
      <alignment horizontal="left" wrapText="1"/>
    </xf>
    <xf numFmtId="164" fontId="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7" fillId="0" borderId="3" xfId="0" applyFont="1" applyFill="1" applyBorder="1" applyAlignment="1">
      <alignment wrapText="1"/>
    </xf>
    <xf numFmtId="165" fontId="7" fillId="0" borderId="3" xfId="0" applyNumberFormat="1" applyFont="1" applyFill="1" applyBorder="1" applyAlignment="1">
      <alignment wrapText="1"/>
    </xf>
    <xf numFmtId="165" fontId="7" fillId="0" borderId="0" xfId="0" applyNumberFormat="1" applyFont="1"/>
    <xf numFmtId="0" fontId="7" fillId="0" borderId="0" xfId="0" applyFont="1"/>
    <xf numFmtId="0" fontId="7" fillId="0" borderId="0" xfId="0" applyFont="1" applyFill="1" applyBorder="1" applyAlignment="1">
      <alignment wrapText="1"/>
    </xf>
    <xf numFmtId="0" fontId="2" fillId="0" borderId="0" xfId="0" applyFont="1"/>
    <xf numFmtId="0" fontId="8" fillId="0" borderId="0" xfId="0" applyFont="1"/>
    <xf numFmtId="166" fontId="2" fillId="2" borderId="1" xfId="0" applyNumberFormat="1" applyFont="1" applyFill="1" applyBorder="1" applyAlignment="1">
      <alignment wrapText="1"/>
    </xf>
    <xf numFmtId="166" fontId="6" fillId="2" borderId="1" xfId="0" applyNumberFormat="1" applyFont="1" applyFill="1" applyBorder="1" applyAlignment="1">
      <alignment wrapText="1"/>
    </xf>
    <xf numFmtId="167" fontId="7" fillId="0" borderId="0" xfId="0" applyNumberFormat="1" applyFont="1"/>
    <xf numFmtId="2" fontId="2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1"/>
  <sheetViews>
    <sheetView tabSelected="1" topLeftCell="A8" workbookViewId="0">
      <selection activeCell="B9" sqref="B9:B22"/>
    </sheetView>
  </sheetViews>
  <sheetFormatPr defaultRowHeight="12.75"/>
  <cols>
    <col min="1" max="1" width="3.7109375" style="1" customWidth="1"/>
    <col min="2" max="2" width="5.7109375" style="3" customWidth="1"/>
    <col min="3" max="3" width="40.85546875" style="1" customWidth="1"/>
    <col min="4" max="4" width="16.7109375" style="1" customWidth="1"/>
    <col min="5" max="5" width="15.42578125" style="1" customWidth="1"/>
    <col min="6" max="6" width="13.5703125" style="1" customWidth="1"/>
    <col min="7" max="7" width="7" style="1" customWidth="1"/>
    <col min="8" max="8" width="13.140625" style="1" hidden="1" customWidth="1"/>
    <col min="9" max="9" width="12.7109375" style="1" customWidth="1"/>
    <col min="10" max="16384" width="9.140625" style="1"/>
  </cols>
  <sheetData>
    <row r="1" spans="2:8" ht="15.75">
      <c r="B1" s="31" t="s">
        <v>0</v>
      </c>
      <c r="C1" s="31"/>
      <c r="D1" s="31"/>
      <c r="E1" s="31"/>
      <c r="F1" s="31"/>
    </row>
    <row r="2" spans="2:8" s="3" customFormat="1" ht="15.75">
      <c r="B2" s="31" t="s">
        <v>1</v>
      </c>
      <c r="C2" s="31"/>
      <c r="D2" s="31"/>
      <c r="E2" s="31"/>
      <c r="F2" s="31"/>
    </row>
    <row r="3" spans="2:8" s="3" customFormat="1" ht="15.75">
      <c r="B3" s="31" t="s">
        <v>23</v>
      </c>
      <c r="C3" s="31"/>
      <c r="D3" s="31"/>
      <c r="E3" s="31"/>
      <c r="F3" s="31"/>
    </row>
    <row r="4" spans="2:8" s="3" customFormat="1" ht="15.75" hidden="1">
      <c r="B4" s="31"/>
      <c r="C4" s="31"/>
      <c r="D4" s="31"/>
      <c r="E4" s="31"/>
      <c r="F4" s="31"/>
    </row>
    <row r="5" spans="2:8" s="3" customFormat="1" ht="15.75">
      <c r="B5" s="31" t="s">
        <v>2</v>
      </c>
      <c r="C5" s="31"/>
      <c r="D5" s="31"/>
      <c r="E5" s="31"/>
      <c r="F5" s="31"/>
    </row>
    <row r="6" spans="2:8" s="3" customFormat="1" ht="15.75">
      <c r="B6" s="2"/>
      <c r="C6" s="2"/>
      <c r="D6" s="2"/>
      <c r="E6" s="2"/>
      <c r="F6" s="2"/>
    </row>
    <row r="7" spans="2:8" ht="15.75">
      <c r="B7" s="4"/>
      <c r="C7" s="4"/>
      <c r="D7" s="4"/>
      <c r="E7" s="4"/>
      <c r="F7" s="5" t="s">
        <v>3</v>
      </c>
    </row>
    <row r="8" spans="2:8" ht="31.5">
      <c r="B8" s="6" t="s">
        <v>4</v>
      </c>
      <c r="C8" s="6" t="s">
        <v>5</v>
      </c>
      <c r="D8" s="7" t="s">
        <v>6</v>
      </c>
      <c r="E8" s="7" t="s">
        <v>24</v>
      </c>
      <c r="F8" s="7" t="s">
        <v>7</v>
      </c>
      <c r="H8" s="6" t="s">
        <v>4</v>
      </c>
    </row>
    <row r="9" spans="2:8" ht="15.75">
      <c r="B9" s="10">
        <v>1</v>
      </c>
      <c r="C9" s="9" t="s">
        <v>8</v>
      </c>
      <c r="D9" s="26">
        <v>24159.7</v>
      </c>
      <c r="E9" s="26">
        <v>24125.1</v>
      </c>
      <c r="F9" s="29">
        <f>E9/D9*100</f>
        <v>99.856786301154386</v>
      </c>
      <c r="H9" s="8">
        <v>1</v>
      </c>
    </row>
    <row r="10" spans="2:8" ht="15.75">
      <c r="B10" s="10">
        <v>2</v>
      </c>
      <c r="C10" s="9" t="s">
        <v>9</v>
      </c>
      <c r="D10" s="26">
        <v>34882.6</v>
      </c>
      <c r="E10" s="26">
        <v>34787.300000000003</v>
      </c>
      <c r="F10" s="29">
        <f t="shared" ref="F10:F23" si="0">E10/D10*100</f>
        <v>99.72679788777215</v>
      </c>
      <c r="H10" s="10">
        <v>2</v>
      </c>
    </row>
    <row r="11" spans="2:8" ht="15.75">
      <c r="B11" s="10">
        <v>3</v>
      </c>
      <c r="C11" s="9" t="s">
        <v>10</v>
      </c>
      <c r="D11" s="26">
        <v>49385.599999999999</v>
      </c>
      <c r="E11" s="26">
        <v>49331.9</v>
      </c>
      <c r="F11" s="29">
        <f t="shared" si="0"/>
        <v>99.891263850191166</v>
      </c>
      <c r="H11" s="10">
        <v>3</v>
      </c>
    </row>
    <row r="12" spans="2:8" ht="15.75">
      <c r="B12" s="10">
        <v>4</v>
      </c>
      <c r="C12" s="11" t="s">
        <v>11</v>
      </c>
      <c r="D12" s="26">
        <v>25031.3</v>
      </c>
      <c r="E12" s="26">
        <v>25031.3</v>
      </c>
      <c r="F12" s="29">
        <f t="shared" si="0"/>
        <v>100</v>
      </c>
      <c r="H12" s="10">
        <v>4</v>
      </c>
    </row>
    <row r="13" spans="2:8" ht="15.75">
      <c r="B13" s="10">
        <v>5</v>
      </c>
      <c r="C13" s="11" t="s">
        <v>12</v>
      </c>
      <c r="D13" s="26">
        <v>48394.9</v>
      </c>
      <c r="E13" s="26">
        <v>43439.199999999997</v>
      </c>
      <c r="F13" s="29">
        <f t="shared" si="0"/>
        <v>89.759871391406946</v>
      </c>
      <c r="H13" s="10">
        <v>5</v>
      </c>
    </row>
    <row r="14" spans="2:8" ht="15.75">
      <c r="B14" s="10">
        <v>6</v>
      </c>
      <c r="C14" s="11" t="s">
        <v>13</v>
      </c>
      <c r="D14" s="26">
        <v>60932.4</v>
      </c>
      <c r="E14" s="26">
        <v>59078</v>
      </c>
      <c r="F14" s="29">
        <f t="shared" si="0"/>
        <v>96.95662734440134</v>
      </c>
      <c r="H14" s="8">
        <v>6</v>
      </c>
    </row>
    <row r="15" spans="2:8" ht="30">
      <c r="B15" s="10">
        <v>7</v>
      </c>
      <c r="C15" s="9" t="s">
        <v>14</v>
      </c>
      <c r="D15" s="26">
        <v>44570.9</v>
      </c>
      <c r="E15" s="26">
        <v>43775.199999999997</v>
      </c>
      <c r="F15" s="29">
        <f t="shared" si="0"/>
        <v>98.214754469844664</v>
      </c>
      <c r="H15" s="8">
        <v>7</v>
      </c>
    </row>
    <row r="16" spans="2:8" ht="15.75">
      <c r="B16" s="10">
        <v>8</v>
      </c>
      <c r="C16" s="11" t="s">
        <v>15</v>
      </c>
      <c r="D16" s="26">
        <v>14209.5</v>
      </c>
      <c r="E16" s="26">
        <v>14209.5</v>
      </c>
      <c r="F16" s="29">
        <f t="shared" si="0"/>
        <v>100</v>
      </c>
      <c r="H16" s="8">
        <v>8</v>
      </c>
    </row>
    <row r="17" spans="2:8" ht="15.75">
      <c r="B17" s="10">
        <v>9</v>
      </c>
      <c r="C17" s="11" t="s">
        <v>16</v>
      </c>
      <c r="D17" s="26">
        <v>7929.7</v>
      </c>
      <c r="E17" s="26">
        <v>7849.1</v>
      </c>
      <c r="F17" s="29">
        <f t="shared" si="0"/>
        <v>98.983568104720234</v>
      </c>
      <c r="H17" s="10">
        <v>9</v>
      </c>
    </row>
    <row r="18" spans="2:8" ht="45">
      <c r="B18" s="10">
        <v>10</v>
      </c>
      <c r="C18" s="12" t="s">
        <v>17</v>
      </c>
      <c r="D18" s="26">
        <v>25335.7</v>
      </c>
      <c r="E18" s="26">
        <v>25290.400000000001</v>
      </c>
      <c r="F18" s="29">
        <f t="shared" si="0"/>
        <v>99.821200914125129</v>
      </c>
      <c r="H18" s="10">
        <v>10</v>
      </c>
    </row>
    <row r="19" spans="2:8" ht="30">
      <c r="B19" s="10">
        <v>11</v>
      </c>
      <c r="C19" s="13" t="s">
        <v>18</v>
      </c>
      <c r="D19" s="26">
        <v>2867.1</v>
      </c>
      <c r="E19" s="26">
        <v>2723.4</v>
      </c>
      <c r="F19" s="29">
        <f t="shared" si="0"/>
        <v>94.98796693523073</v>
      </c>
      <c r="H19" s="10"/>
    </row>
    <row r="20" spans="2:8" ht="38.25" customHeight="1">
      <c r="B20" s="10">
        <v>12</v>
      </c>
      <c r="C20" s="13" t="s">
        <v>19</v>
      </c>
      <c r="D20" s="26">
        <v>145176.1</v>
      </c>
      <c r="E20" s="26">
        <v>111916.7</v>
      </c>
      <c r="F20" s="29">
        <f t="shared" si="0"/>
        <v>77.090306186762135</v>
      </c>
      <c r="H20" s="10">
        <v>11</v>
      </c>
    </row>
    <row r="21" spans="2:8" ht="30">
      <c r="B21" s="10">
        <v>13</v>
      </c>
      <c r="C21" s="13" t="s">
        <v>20</v>
      </c>
      <c r="D21" s="26">
        <v>6330.4</v>
      </c>
      <c r="E21" s="26">
        <v>6237.7</v>
      </c>
      <c r="F21" s="29">
        <f t="shared" si="0"/>
        <v>98.53563755844813</v>
      </c>
      <c r="H21" s="10">
        <v>13</v>
      </c>
    </row>
    <row r="22" spans="2:8" ht="31.5">
      <c r="B22" s="10">
        <v>14</v>
      </c>
      <c r="C22" s="14" t="s">
        <v>21</v>
      </c>
      <c r="D22" s="26">
        <v>3839.4</v>
      </c>
      <c r="E22" s="26">
        <v>3839.4</v>
      </c>
      <c r="F22" s="29">
        <f t="shared" si="0"/>
        <v>100</v>
      </c>
      <c r="H22" s="10">
        <v>14</v>
      </c>
    </row>
    <row r="23" spans="2:8" ht="15.75">
      <c r="B23" s="15"/>
      <c r="C23" s="16" t="s">
        <v>22</v>
      </c>
      <c r="D23" s="27">
        <f>SUM(D9:D22)</f>
        <v>493045.30000000005</v>
      </c>
      <c r="E23" s="27">
        <f>SUM(E9:E22)</f>
        <v>451634.20000000007</v>
      </c>
      <c r="F23" s="30">
        <f t="shared" si="0"/>
        <v>91.600954313934253</v>
      </c>
      <c r="H23" s="17"/>
    </row>
    <row r="24" spans="2:8">
      <c r="B24" s="18"/>
      <c r="C24" s="19"/>
      <c r="D24" s="20"/>
      <c r="E24" s="21"/>
      <c r="F24" s="28"/>
    </row>
    <row r="25" spans="2:8">
      <c r="B25" s="18"/>
      <c r="C25" s="23"/>
      <c r="D25" s="23"/>
      <c r="E25" s="22"/>
      <c r="F25" s="28"/>
    </row>
    <row r="26" spans="2:8" ht="15.75">
      <c r="B26" s="24"/>
      <c r="C26" s="23"/>
      <c r="D26" s="23"/>
      <c r="E26" s="31"/>
      <c r="F26" s="31"/>
    </row>
    <row r="27" spans="2:8" ht="15.75">
      <c r="B27" s="24"/>
      <c r="C27" s="24"/>
      <c r="D27" s="24"/>
      <c r="E27" s="24"/>
      <c r="F27" s="24"/>
    </row>
    <row r="28" spans="2:8" ht="15.75">
      <c r="B28" s="24"/>
      <c r="C28" s="24"/>
      <c r="D28" s="24"/>
      <c r="E28" s="24"/>
      <c r="F28" s="24"/>
    </row>
    <row r="29" spans="2:8" ht="15.75">
      <c r="B29" s="24"/>
      <c r="C29" s="24"/>
      <c r="D29" s="24"/>
      <c r="E29" s="31"/>
      <c r="F29" s="31"/>
    </row>
    <row r="30" spans="2:8" ht="15.75">
      <c r="B30" s="32"/>
      <c r="C30" s="32"/>
      <c r="D30" s="24"/>
      <c r="E30" s="24"/>
      <c r="F30" s="24"/>
    </row>
    <row r="31" spans="2:8">
      <c r="C31" s="25"/>
      <c r="D31" s="25"/>
      <c r="E31" s="25"/>
      <c r="F31" s="25"/>
    </row>
  </sheetData>
  <mergeCells count="8">
    <mergeCell ref="B5:F5"/>
    <mergeCell ref="E26:F26"/>
    <mergeCell ref="E29:F29"/>
    <mergeCell ref="B30:C30"/>
    <mergeCell ref="B1:F1"/>
    <mergeCell ref="B2:F2"/>
    <mergeCell ref="B3:F3"/>
    <mergeCell ref="B4:F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Комитет по финансам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TDobrynina</dc:creator>
  <cp:lastModifiedBy>TDobrynina</cp:lastModifiedBy>
  <dcterms:created xsi:type="dcterms:W3CDTF">2018-07-26T12:45:14Z</dcterms:created>
  <dcterms:modified xsi:type="dcterms:W3CDTF">2019-02-27T09:49:07Z</dcterms:modified>
</cp:coreProperties>
</file>