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I54" i="1"/>
  <c r="H54"/>
  <c r="G54"/>
  <c r="I53"/>
  <c r="H53"/>
  <c r="G53"/>
  <c r="I52"/>
  <c r="H52"/>
  <c r="G52"/>
  <c r="I50"/>
  <c r="H50"/>
  <c r="G50"/>
  <c r="I49"/>
  <c r="H49"/>
  <c r="G49"/>
  <c r="I48"/>
  <c r="H48"/>
  <c r="G48"/>
  <c r="I46"/>
  <c r="H46"/>
  <c r="G46"/>
  <c r="I45"/>
  <c r="H45"/>
  <c r="G45"/>
  <c r="I44"/>
  <c r="H44"/>
  <c r="G44"/>
  <c r="I42"/>
  <c r="H42"/>
  <c r="G42"/>
  <c r="I41"/>
  <c r="H41"/>
  <c r="G41"/>
  <c r="I40"/>
  <c r="H40"/>
  <c r="G40"/>
  <c r="I39"/>
  <c r="H39"/>
  <c r="G39"/>
  <c r="I38"/>
  <c r="H38"/>
  <c r="G38"/>
  <c r="I37"/>
  <c r="H37"/>
  <c r="G37"/>
  <c r="I36"/>
  <c r="H36"/>
  <c r="G36"/>
  <c r="I35"/>
  <c r="H35"/>
  <c r="G35"/>
  <c r="I34"/>
  <c r="H34"/>
  <c r="G34"/>
  <c r="I33"/>
  <c r="H33"/>
  <c r="G33"/>
  <c r="I32"/>
  <c r="H32"/>
  <c r="G32"/>
  <c r="I31"/>
  <c r="H31"/>
  <c r="G31"/>
  <c r="I30"/>
  <c r="H30"/>
  <c r="G30"/>
  <c r="I29"/>
  <c r="H29"/>
  <c r="G29"/>
  <c r="I28"/>
  <c r="H28"/>
  <c r="G28"/>
  <c r="I27"/>
  <c r="H27"/>
  <c r="G27"/>
  <c r="I26"/>
  <c r="H26"/>
  <c r="G26"/>
  <c r="I25"/>
  <c r="H25"/>
  <c r="G25"/>
  <c r="I24"/>
  <c r="H24"/>
  <c r="G24"/>
  <c r="I23"/>
  <c r="H23"/>
  <c r="G23"/>
  <c r="I22"/>
  <c r="H22"/>
  <c r="G22"/>
  <c r="I21"/>
  <c r="H21"/>
  <c r="G21"/>
  <c r="I20"/>
  <c r="H20"/>
  <c r="G20"/>
  <c r="I19"/>
  <c r="H19"/>
  <c r="G19"/>
  <c r="I18"/>
  <c r="H18"/>
  <c r="G18"/>
  <c r="I17"/>
  <c r="H17"/>
  <c r="G17"/>
  <c r="I16"/>
  <c r="H16"/>
  <c r="G16"/>
  <c r="I15"/>
  <c r="H15"/>
  <c r="G15"/>
  <c r="I14"/>
  <c r="H14"/>
  <c r="G14"/>
  <c r="I13"/>
  <c r="H13"/>
  <c r="G13"/>
  <c r="I12"/>
  <c r="H12"/>
  <c r="G12"/>
  <c r="I11"/>
  <c r="H11"/>
  <c r="G11"/>
  <c r="I10"/>
  <c r="H10"/>
  <c r="G10"/>
  <c r="I9"/>
  <c r="H9"/>
  <c r="G9"/>
  <c r="I8"/>
  <c r="H8"/>
  <c r="G8"/>
  <c r="I7"/>
  <c r="H7"/>
  <c r="G7"/>
  <c r="I6"/>
  <c r="H6"/>
  <c r="G6"/>
  <c r="I5"/>
  <c r="H5"/>
  <c r="G5"/>
  <c r="I4"/>
  <c r="H4"/>
  <c r="G4"/>
  <c r="I3"/>
  <c r="H3"/>
  <c r="G3"/>
</calcChain>
</file>

<file path=xl/sharedStrings.xml><?xml version="1.0" encoding="utf-8"?>
<sst xmlns="http://schemas.openxmlformats.org/spreadsheetml/2006/main" count="62" uniqueCount="56">
  <si>
    <t>Наименование</t>
  </si>
  <si>
    <t>Изменение цены, % по сравнению с  предыдущим месяцем</t>
  </si>
  <si>
    <t xml:space="preserve">Изменение цены, % по сравнению за 2 месяца 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</si>
  <si>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</si>
  <si>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</si>
  <si>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</si>
  <si>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</si>
  <si>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</si>
  <si>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</si>
  <si>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</si>
  <si>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</si>
  <si>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</si>
  <si>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</si>
  <si>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</si>
  <si>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</si>
  <si>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</si>
  <si>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</si>
  <si>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</si>
  <si>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</si>
  <si>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Рыба копченая, 1 кг</t>
  </si>
  <si>
    <t>Рыба соленая, 1 кг</t>
  </si>
  <si>
    <t>Рыбные консервы, 1 шт.</t>
  </si>
  <si>
    <t xml:space="preserve">Хлеб белый из пшеничной муки, 1 шт. </t>
  </si>
  <si>
    <t>Хлеб черный ржаной, ржано-пшеничный, 1 шт.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</si>
  <si>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</si>
  <si>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</si>
  <si>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</si>
  <si>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</si>
  <si>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</si>
  <si>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</si>
  <si>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</si>
  <si>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</si>
  <si>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</si>
  <si>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</si>
  <si>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</si>
  <si>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</si>
  <si>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Перец сладкий свежий, 1 кг</t>
  </si>
  <si>
    <t>Яблоки свежие, 1 кг</t>
  </si>
  <si>
    <t>Бананы свежие, 1 кг</t>
  </si>
  <si>
    <t>Виноград свежий, 1 кг</t>
  </si>
  <si>
    <t>Апельсины, 1 кг</t>
  </si>
  <si>
    <t>Мандарины, 1 кг</t>
  </si>
  <si>
    <t>Яйцо столовое 1 категории (С1), 1 десяток</t>
  </si>
  <si>
    <t>Бензин Регуляр-92 (АИ-92)</t>
  </si>
  <si>
    <t>Бензин Регуляр-95 (АИ-95)</t>
  </si>
  <si>
    <t>ДТ</t>
  </si>
  <si>
    <t>Динамика цен</t>
  </si>
  <si>
    <t>Средняя цена на 01.01.2025 (руб.)</t>
  </si>
  <si>
    <t>АЗС Роснефть</t>
  </si>
  <si>
    <t>АЗС ИП Аратюнян</t>
  </si>
  <si>
    <t>Средняя цена на 01.12.2025 (руб.)</t>
  </si>
  <si>
    <t>Средняя цена на 01.01.2026 (руб.)</t>
  </si>
  <si>
    <t>Изменение цены, % по сравнению с  01.01.2025.</t>
  </si>
  <si>
    <t>Средняя цена на 01.02.2026 (руб.)</t>
  </si>
  <si>
    <t>АЗС Лукойл/ Кротов А.В.</t>
  </si>
  <si>
    <t>Средняя цена на 01.03.2026 (руб.)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</si>
</sst>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wrapText="1"/>
    </xf>
    <xf numFmtId="2" fontId="5" fillId="3" borderId="6" xfId="0" applyNumberFormat="1" applyFont="1" applyFill="1" applyBorder="1" applyAlignment="1">
      <alignment horizontal="center" vertical="center"/>
    </xf>
    <xf numFmtId="2" fontId="6" fillId="5" borderId="6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/>
    </xf>
    <xf numFmtId="2" fontId="5" fillId="3" borderId="7" xfId="0" applyNumberFormat="1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2" fontId="6" fillId="8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2" fillId="6" borderId="5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2" fontId="6" fillId="6" borderId="12" xfId="0" applyNumberFormat="1" applyFont="1" applyFill="1" applyBorder="1" applyAlignment="1">
      <alignment horizontal="center"/>
    </xf>
    <xf numFmtId="2" fontId="6" fillId="8" borderId="12" xfId="0" applyNumberFormat="1" applyFont="1" applyFill="1" applyBorder="1" applyAlignment="1">
      <alignment horizontal="center"/>
    </xf>
    <xf numFmtId="2" fontId="6" fillId="6" borderId="6" xfId="0" applyNumberFormat="1" applyFont="1" applyFill="1" applyBorder="1" applyAlignment="1">
      <alignment horizontal="center"/>
    </xf>
    <xf numFmtId="2" fontId="6" fillId="7" borderId="6" xfId="0" applyNumberFormat="1" applyFont="1" applyFill="1" applyBorder="1" applyAlignment="1">
      <alignment horizontal="center"/>
    </xf>
    <xf numFmtId="2" fontId="6" fillId="6" borderId="14" xfId="0" applyNumberFormat="1" applyFont="1" applyFill="1" applyBorder="1" applyAlignment="1">
      <alignment horizontal="center"/>
    </xf>
    <xf numFmtId="2" fontId="6" fillId="7" borderId="14" xfId="0" applyNumberFormat="1" applyFont="1" applyFill="1" applyBorder="1" applyAlignment="1">
      <alignment horizontal="center"/>
    </xf>
    <xf numFmtId="2" fontId="6" fillId="7" borderId="15" xfId="0" applyNumberFormat="1" applyFont="1" applyFill="1" applyBorder="1" applyAlignment="1">
      <alignment horizontal="center"/>
    </xf>
    <xf numFmtId="2" fontId="6" fillId="8" borderId="6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4"/>
  <sheetViews>
    <sheetView tabSelected="1" zoomScale="90" zoomScaleNormal="90" workbookViewId="0">
      <pane xSplit="1" topLeftCell="B1" activePane="topRight" state="frozen"/>
      <selection pane="topRight" activeCell="J13" sqref="J13"/>
    </sheetView>
  </sheetViews>
  <sheetFormatPr defaultRowHeight="14.4"/>
  <cols>
    <col min="1" max="1" width="42.6640625" customWidth="1"/>
    <col min="2" max="2" width="12" customWidth="1"/>
    <col min="3" max="3" width="11.88671875" customWidth="1"/>
    <col min="4" max="6" width="13.5546875" customWidth="1"/>
    <col min="7" max="7" width="12.88671875" customWidth="1"/>
    <col min="8" max="8" width="13.109375" customWidth="1"/>
    <col min="9" max="9" width="13.6640625" customWidth="1"/>
  </cols>
  <sheetData>
    <row r="1" spans="1:9" ht="29.4" thickBot="1">
      <c r="A1" s="33" t="s">
        <v>46</v>
      </c>
      <c r="B1" s="34"/>
      <c r="C1" s="34"/>
      <c r="D1" s="34"/>
      <c r="E1" s="34"/>
      <c r="F1" s="34"/>
      <c r="G1" s="34"/>
      <c r="H1" s="34"/>
    </row>
    <row r="2" spans="1:9" ht="93.6">
      <c r="A2" s="1" t="s">
        <v>0</v>
      </c>
      <c r="B2" s="2" t="s">
        <v>47</v>
      </c>
      <c r="C2" s="2" t="s">
        <v>50</v>
      </c>
      <c r="D2" s="2" t="s">
        <v>51</v>
      </c>
      <c r="E2" s="2" t="s">
        <v>53</v>
      </c>
      <c r="F2" s="2" t="s">
        <v>55</v>
      </c>
      <c r="G2" s="3" t="s">
        <v>1</v>
      </c>
      <c r="H2" s="4" t="s">
        <v>2</v>
      </c>
      <c r="I2" s="3" t="s">
        <v>52</v>
      </c>
    </row>
    <row r="3" spans="1:9" ht="15.6">
      <c r="A3" s="5" t="s">
        <v>3</v>
      </c>
      <c r="B3" s="11">
        <v>65.154166666666669</v>
      </c>
      <c r="C3" s="11">
        <v>68.229166666666671</v>
      </c>
      <c r="D3" s="11">
        <v>68.408333333333331</v>
      </c>
      <c r="E3" s="11">
        <v>76.408333333333331</v>
      </c>
      <c r="F3" s="11">
        <v>67.904166666666669</v>
      </c>
      <c r="G3" s="6">
        <f>(F3/E3)*100-100</f>
        <v>-11.129894208746862</v>
      </c>
      <c r="H3" s="7">
        <f>(F3/D3)*100-100</f>
        <v>-0.73699598002193056</v>
      </c>
      <c r="I3" s="12">
        <f>(F3/B3)*100-100</f>
        <v>4.2207584575046297</v>
      </c>
    </row>
    <row r="4" spans="1:9" ht="15.6">
      <c r="A4" s="5" t="s">
        <v>4</v>
      </c>
      <c r="B4" s="11">
        <v>135.95833333333334</v>
      </c>
      <c r="C4" s="11">
        <v>119.10416666666667</v>
      </c>
      <c r="D4" s="11">
        <v>119.2</v>
      </c>
      <c r="E4" s="11">
        <v>113.78333333333335</v>
      </c>
      <c r="F4" s="11">
        <v>120.32583333333332</v>
      </c>
      <c r="G4" s="6">
        <f t="shared" ref="G4:G54" si="0">(F4/E4)*100-100</f>
        <v>5.7499633806942825</v>
      </c>
      <c r="H4" s="7">
        <f t="shared" ref="H4:H54" si="1">(F4/D4)*100-100</f>
        <v>0.94449105145413625</v>
      </c>
      <c r="I4" s="12">
        <f t="shared" ref="I4:I54" si="2">(F4/B4)*100-100</f>
        <v>-11.49800796812751</v>
      </c>
    </row>
    <row r="5" spans="1:9" ht="15.6">
      <c r="A5" s="8" t="s">
        <v>5</v>
      </c>
      <c r="B5" s="11">
        <v>91.720833333333346</v>
      </c>
      <c r="C5" s="11">
        <v>89.669166666666669</v>
      </c>
      <c r="D5" s="11">
        <v>84.4375</v>
      </c>
      <c r="E5" s="11">
        <v>81.544166666666669</v>
      </c>
      <c r="F5" s="11">
        <v>84.069166666666661</v>
      </c>
      <c r="G5" s="6">
        <f t="shared" si="0"/>
        <v>3.0964814568791894</v>
      </c>
      <c r="H5" s="7">
        <f t="shared" si="1"/>
        <v>-0.43622008388848599</v>
      </c>
      <c r="I5" s="12">
        <f t="shared" si="2"/>
        <v>-8.3423431608595138</v>
      </c>
    </row>
    <row r="6" spans="1:9" ht="15.6">
      <c r="A6" s="8" t="s">
        <v>6</v>
      </c>
      <c r="B6" s="11">
        <v>114.08333333333333</v>
      </c>
      <c r="C6" s="11">
        <v>124.8625</v>
      </c>
      <c r="D6" s="11">
        <v>114.19583333333333</v>
      </c>
      <c r="E6" s="11">
        <v>104.42916666666667</v>
      </c>
      <c r="F6" s="11">
        <v>125.41666666666667</v>
      </c>
      <c r="G6" s="6">
        <f t="shared" si="0"/>
        <v>20.097354666241074</v>
      </c>
      <c r="H6" s="7">
        <f t="shared" si="1"/>
        <v>9.8259568723319006</v>
      </c>
      <c r="I6" s="12">
        <f t="shared" si="2"/>
        <v>9.9342585829072334</v>
      </c>
    </row>
    <row r="7" spans="1:9" ht="31.2">
      <c r="A7" s="8" t="s">
        <v>7</v>
      </c>
      <c r="B7" s="11">
        <v>153.49166666666667</v>
      </c>
      <c r="C7" s="11">
        <v>151.98333333333332</v>
      </c>
      <c r="D7" s="11">
        <v>150.52333333333334</v>
      </c>
      <c r="E7" s="11">
        <v>150.19</v>
      </c>
      <c r="F7" s="11">
        <v>157.89666666666668</v>
      </c>
      <c r="G7" s="6">
        <f t="shared" si="0"/>
        <v>5.1312781587766807</v>
      </c>
      <c r="H7" s="7">
        <f t="shared" si="1"/>
        <v>4.8984653542086534</v>
      </c>
      <c r="I7" s="12">
        <f t="shared" si="2"/>
        <v>2.8698626418372442</v>
      </c>
    </row>
    <row r="8" spans="1:9" ht="15.6">
      <c r="A8" s="8" t="s">
        <v>8</v>
      </c>
      <c r="B8" s="11">
        <v>93.566666666666663</v>
      </c>
      <c r="C8" s="11">
        <v>73.733333333333334</v>
      </c>
      <c r="D8" s="11">
        <v>71.99166666666666</v>
      </c>
      <c r="E8" s="11">
        <v>68.483333333333334</v>
      </c>
      <c r="F8" s="11">
        <v>69.649999999999991</v>
      </c>
      <c r="G8" s="6">
        <f t="shared" si="0"/>
        <v>1.7035775127768034</v>
      </c>
      <c r="H8" s="7">
        <f t="shared" si="1"/>
        <v>-3.2526912837133892</v>
      </c>
      <c r="I8" s="12">
        <f t="shared" si="2"/>
        <v>-25.561097256857863</v>
      </c>
    </row>
    <row r="9" spans="1:9" ht="15.6">
      <c r="A9" s="8" t="s">
        <v>9</v>
      </c>
      <c r="B9" s="11">
        <v>27.858333333333334</v>
      </c>
      <c r="C9" s="11">
        <v>35.15</v>
      </c>
      <c r="D9" s="11">
        <v>34.383333333333333</v>
      </c>
      <c r="E9" s="11">
        <v>34.233333333333334</v>
      </c>
      <c r="F9" s="11">
        <v>32.564999999999998</v>
      </c>
      <c r="G9" s="6">
        <f t="shared" si="0"/>
        <v>-4.8734177215189902</v>
      </c>
      <c r="H9" s="7">
        <f t="shared" si="1"/>
        <v>-5.2884149297140084</v>
      </c>
      <c r="I9" s="12">
        <f t="shared" si="2"/>
        <v>16.89500448698773</v>
      </c>
    </row>
    <row r="10" spans="1:9" ht="15.6">
      <c r="A10" s="8" t="s">
        <v>10</v>
      </c>
      <c r="B10" s="11">
        <v>1768</v>
      </c>
      <c r="C10" s="11">
        <v>1749.6666666666667</v>
      </c>
      <c r="D10" s="11">
        <v>1786.3333333333333</v>
      </c>
      <c r="E10" s="11">
        <v>1599.6666666666667</v>
      </c>
      <c r="F10" s="11">
        <v>1462.1666666666667</v>
      </c>
      <c r="G10" s="6">
        <f t="shared" si="0"/>
        <v>-8.5955407376536783</v>
      </c>
      <c r="H10" s="7">
        <f t="shared" si="1"/>
        <v>-18.147042358648989</v>
      </c>
      <c r="I10" s="12">
        <f t="shared" si="2"/>
        <v>-17.298265460030166</v>
      </c>
    </row>
    <row r="11" spans="1:9" ht="15.6">
      <c r="A11" s="8" t="s">
        <v>11</v>
      </c>
      <c r="B11" s="11">
        <v>86.333333333333329</v>
      </c>
      <c r="C11" s="11">
        <v>113.81666666666666</v>
      </c>
      <c r="D11" s="11">
        <v>110.48333333333333</v>
      </c>
      <c r="E11" s="11">
        <v>114.98333333333333</v>
      </c>
      <c r="F11" s="11">
        <v>93.816666666666663</v>
      </c>
      <c r="G11" s="6">
        <f t="shared" si="0"/>
        <v>-18.408464994926817</v>
      </c>
      <c r="H11" s="7">
        <f t="shared" si="1"/>
        <v>-15.085231558304429</v>
      </c>
      <c r="I11" s="12">
        <f t="shared" si="2"/>
        <v>8.6679536679536824</v>
      </c>
    </row>
    <row r="12" spans="1:9" ht="15.6">
      <c r="A12" s="8" t="s">
        <v>12</v>
      </c>
      <c r="B12" s="11">
        <v>459.40000000000003</v>
      </c>
      <c r="C12" s="11">
        <v>548.91666666666663</v>
      </c>
      <c r="D12" s="11">
        <v>499.98333333333335</v>
      </c>
      <c r="E12" s="11">
        <v>516.58333333333337</v>
      </c>
      <c r="F12" s="11">
        <v>498.75</v>
      </c>
      <c r="G12" s="6">
        <f t="shared" si="0"/>
        <v>-3.4521697047911033</v>
      </c>
      <c r="H12" s="7">
        <f t="shared" si="1"/>
        <v>-0.24667488916297486</v>
      </c>
      <c r="I12" s="12">
        <f t="shared" si="2"/>
        <v>8.565520243796243</v>
      </c>
    </row>
    <row r="13" spans="1:9" ht="15.6">
      <c r="A13" s="8" t="s">
        <v>13</v>
      </c>
      <c r="B13" s="11">
        <v>574.56666666666672</v>
      </c>
      <c r="C13" s="11">
        <v>602.4083333333333</v>
      </c>
      <c r="D13" s="11">
        <v>604.07499999999993</v>
      </c>
      <c r="E13" s="11">
        <v>530.24166666666667</v>
      </c>
      <c r="F13" s="11">
        <v>636.16666666666663</v>
      </c>
      <c r="G13" s="6">
        <f t="shared" si="0"/>
        <v>19.976740165647726</v>
      </c>
      <c r="H13" s="7">
        <f t="shared" si="1"/>
        <v>5.3125301769923823</v>
      </c>
      <c r="I13" s="12">
        <f t="shared" si="2"/>
        <v>10.72112316528397</v>
      </c>
    </row>
    <row r="14" spans="1:9" ht="15.6">
      <c r="A14" s="8" t="s">
        <v>14</v>
      </c>
      <c r="B14" s="11">
        <v>1075.1166666666666</v>
      </c>
      <c r="C14" s="11">
        <v>1026.1666666666667</v>
      </c>
      <c r="D14" s="11">
        <v>1176.9166666666667</v>
      </c>
      <c r="E14" s="11">
        <v>1115.7083333333333</v>
      </c>
      <c r="F14" s="11">
        <v>1163.2083333333333</v>
      </c>
      <c r="G14" s="6">
        <f t="shared" si="0"/>
        <v>4.2573850692758697</v>
      </c>
      <c r="H14" s="7">
        <f t="shared" si="1"/>
        <v>-1.1647666926290583</v>
      </c>
      <c r="I14" s="12">
        <f t="shared" si="2"/>
        <v>8.1936844063434933</v>
      </c>
    </row>
    <row r="15" spans="1:9" ht="15.6">
      <c r="A15" s="8" t="s">
        <v>15</v>
      </c>
      <c r="B15" s="11">
        <v>713.24166666666667</v>
      </c>
      <c r="C15" s="11">
        <v>799</v>
      </c>
      <c r="D15" s="11">
        <v>829</v>
      </c>
      <c r="E15" s="11">
        <v>829</v>
      </c>
      <c r="F15" s="11">
        <v>829</v>
      </c>
      <c r="G15" s="6">
        <f t="shared" si="0"/>
        <v>0</v>
      </c>
      <c r="H15" s="7">
        <f t="shared" si="1"/>
        <v>0</v>
      </c>
      <c r="I15" s="12">
        <f t="shared" si="2"/>
        <v>16.229889354940468</v>
      </c>
    </row>
    <row r="16" spans="1:9" ht="15.6">
      <c r="A16" s="8" t="s">
        <v>16</v>
      </c>
      <c r="B16" s="11">
        <v>381.9666666666667</v>
      </c>
      <c r="C16" s="11">
        <v>519</v>
      </c>
      <c r="D16" s="11">
        <v>475.16666666666669</v>
      </c>
      <c r="E16" s="11">
        <v>493.33333333333331</v>
      </c>
      <c r="F16" s="11">
        <v>450.91666666666669</v>
      </c>
      <c r="G16" s="6">
        <f t="shared" si="0"/>
        <v>-8.5979729729729684</v>
      </c>
      <c r="H16" s="7">
        <f t="shared" si="1"/>
        <v>-5.1034724658014738</v>
      </c>
      <c r="I16" s="12">
        <f t="shared" si="2"/>
        <v>18.051313378130729</v>
      </c>
    </row>
    <row r="17" spans="1:9" ht="15.6">
      <c r="A17" s="8" t="s">
        <v>17</v>
      </c>
      <c r="B17" s="11">
        <v>332.40000000000003</v>
      </c>
      <c r="C17" s="11">
        <v>357.81666666666666</v>
      </c>
      <c r="D17" s="11">
        <v>385.16666666666669</v>
      </c>
      <c r="E17" s="11">
        <v>372.75</v>
      </c>
      <c r="F17" s="11">
        <v>378.08333333333331</v>
      </c>
      <c r="G17" s="6">
        <f t="shared" si="0"/>
        <v>1.4308070646098798</v>
      </c>
      <c r="H17" s="7">
        <f t="shared" si="1"/>
        <v>-1.8390307226309091</v>
      </c>
      <c r="I17" s="12">
        <f t="shared" si="2"/>
        <v>13.743481748896897</v>
      </c>
    </row>
    <row r="18" spans="1:9" ht="15.6">
      <c r="A18" s="8" t="s">
        <v>18</v>
      </c>
      <c r="B18" s="11">
        <v>327.08333333333331</v>
      </c>
      <c r="C18" s="11">
        <v>342.82499999999999</v>
      </c>
      <c r="D18" s="11">
        <v>405.16666666666669</v>
      </c>
      <c r="E18" s="11">
        <v>404</v>
      </c>
      <c r="F18" s="11">
        <v>413.57333333333332</v>
      </c>
      <c r="G18" s="6">
        <f t="shared" si="0"/>
        <v>2.3696369636963652</v>
      </c>
      <c r="H18" s="7">
        <f t="shared" si="1"/>
        <v>2.0748663101604308</v>
      </c>
      <c r="I18" s="12">
        <f t="shared" si="2"/>
        <v>26.442802547770697</v>
      </c>
    </row>
    <row r="19" spans="1:9" ht="15.6">
      <c r="A19" s="8" t="s">
        <v>19</v>
      </c>
      <c r="B19" s="11">
        <v>1210.1666666666667</v>
      </c>
      <c r="C19" s="11">
        <v>1306.75</v>
      </c>
      <c r="D19" s="11">
        <v>1335.75</v>
      </c>
      <c r="E19" s="11">
        <v>1203.0833333333333</v>
      </c>
      <c r="F19" s="11">
        <v>1139.75</v>
      </c>
      <c r="G19" s="6">
        <f t="shared" si="0"/>
        <v>-5.2642515758121391</v>
      </c>
      <c r="H19" s="7">
        <f t="shared" si="1"/>
        <v>-14.673404454426347</v>
      </c>
      <c r="I19" s="12">
        <f t="shared" si="2"/>
        <v>-5.8187577468668366</v>
      </c>
    </row>
    <row r="20" spans="1:9" ht="15.6">
      <c r="A20" s="8" t="s">
        <v>20</v>
      </c>
      <c r="B20" s="11">
        <v>369.04583333333335</v>
      </c>
      <c r="C20" s="11">
        <v>513.75</v>
      </c>
      <c r="D20" s="11">
        <v>515.98333333333335</v>
      </c>
      <c r="E20" s="11">
        <v>505.15000000000003</v>
      </c>
      <c r="F20" s="11">
        <v>669.32499999999993</v>
      </c>
      <c r="G20" s="6">
        <f t="shared" si="0"/>
        <v>32.500247451252079</v>
      </c>
      <c r="H20" s="7">
        <f t="shared" si="1"/>
        <v>29.718337155592877</v>
      </c>
      <c r="I20" s="12">
        <f t="shared" si="2"/>
        <v>81.366361450136026</v>
      </c>
    </row>
    <row r="21" spans="1:9" ht="15.6">
      <c r="A21" s="8" t="s">
        <v>21</v>
      </c>
      <c r="B21" s="11">
        <v>141.15</v>
      </c>
      <c r="C21" s="11">
        <v>124.89999999999999</v>
      </c>
      <c r="D21" s="11">
        <v>130</v>
      </c>
      <c r="E21" s="11">
        <v>147.65</v>
      </c>
      <c r="F21" s="11">
        <v>142.81666666666666</v>
      </c>
      <c r="G21" s="6">
        <f t="shared" si="0"/>
        <v>-3.2735071678519034</v>
      </c>
      <c r="H21" s="7">
        <f t="shared" si="1"/>
        <v>9.8589743589743648</v>
      </c>
      <c r="I21" s="12">
        <f t="shared" si="2"/>
        <v>1.1807769512339092</v>
      </c>
    </row>
    <row r="22" spans="1:9" ht="15.6">
      <c r="A22" s="8" t="s">
        <v>22</v>
      </c>
      <c r="B22" s="11">
        <v>114.76666666666667</v>
      </c>
      <c r="C22" s="11">
        <v>149.62583333333333</v>
      </c>
      <c r="D22" s="11">
        <v>142.27583333333334</v>
      </c>
      <c r="E22" s="11">
        <v>165.74</v>
      </c>
      <c r="F22" s="11">
        <v>157.32333333333335</v>
      </c>
      <c r="G22" s="6">
        <f t="shared" si="0"/>
        <v>-5.0782349865250751</v>
      </c>
      <c r="H22" s="7">
        <f t="shared" si="1"/>
        <v>10.576286673187667</v>
      </c>
      <c r="I22" s="12">
        <f t="shared" si="2"/>
        <v>37.081033981992476</v>
      </c>
    </row>
    <row r="23" spans="1:9" ht="31.2">
      <c r="A23" s="8" t="s">
        <v>23</v>
      </c>
      <c r="B23" s="11">
        <v>114.66666666666667</v>
      </c>
      <c r="C23" s="11">
        <v>141.48833333333334</v>
      </c>
      <c r="D23" s="11">
        <v>141.79</v>
      </c>
      <c r="E23" s="11">
        <v>159.13500000000002</v>
      </c>
      <c r="F23" s="11">
        <v>162.83833333333334</v>
      </c>
      <c r="G23" s="6">
        <f t="shared" si="0"/>
        <v>2.3271645667724385</v>
      </c>
      <c r="H23" s="7">
        <f t="shared" si="1"/>
        <v>14.844723417260283</v>
      </c>
      <c r="I23" s="12">
        <f t="shared" si="2"/>
        <v>42.010174418604635</v>
      </c>
    </row>
    <row r="24" spans="1:9" ht="15.6">
      <c r="A24" s="8" t="s">
        <v>24</v>
      </c>
      <c r="B24" s="11">
        <v>84</v>
      </c>
      <c r="C24" s="11">
        <v>89.566666666666663</v>
      </c>
      <c r="D24" s="11">
        <v>88.733333333333334</v>
      </c>
      <c r="E24" s="11">
        <v>95.983333333333334</v>
      </c>
      <c r="F24" s="11">
        <v>97.399999999999991</v>
      </c>
      <c r="G24" s="6">
        <f t="shared" si="0"/>
        <v>1.4759506858829496</v>
      </c>
      <c r="H24" s="7">
        <f t="shared" si="1"/>
        <v>9.7670924117204834</v>
      </c>
      <c r="I24" s="12">
        <f t="shared" si="2"/>
        <v>15.952380952380935</v>
      </c>
    </row>
    <row r="25" spans="1:9" ht="15.6">
      <c r="A25" s="8" t="s">
        <v>25</v>
      </c>
      <c r="B25" s="11">
        <v>378.9666666666667</v>
      </c>
      <c r="C25" s="11">
        <v>428</v>
      </c>
      <c r="D25" s="11">
        <v>444.13833333333332</v>
      </c>
      <c r="E25" s="11">
        <v>443.47166666666664</v>
      </c>
      <c r="F25" s="11">
        <v>436.76083333333332</v>
      </c>
      <c r="G25" s="6">
        <f t="shared" si="0"/>
        <v>-1.5132496251169698</v>
      </c>
      <c r="H25" s="7">
        <f t="shared" si="1"/>
        <v>-1.6610815699312838</v>
      </c>
      <c r="I25" s="12">
        <f t="shared" si="2"/>
        <v>15.250461782038855</v>
      </c>
    </row>
    <row r="26" spans="1:9" ht="15.6">
      <c r="A26" s="8" t="s">
        <v>26</v>
      </c>
      <c r="B26" s="11">
        <v>1116.5</v>
      </c>
      <c r="C26" s="11">
        <v>1239.0458333333333</v>
      </c>
      <c r="D26" s="11">
        <v>1343.7124999999999</v>
      </c>
      <c r="E26" s="11">
        <v>1256.9891666666665</v>
      </c>
      <c r="F26" s="11">
        <v>1241.0833333333333</v>
      </c>
      <c r="G26" s="6">
        <f t="shared" si="0"/>
        <v>-1.2653914413210856</v>
      </c>
      <c r="H26" s="7">
        <f t="shared" si="1"/>
        <v>-7.637732525868941</v>
      </c>
      <c r="I26" s="12">
        <f t="shared" si="2"/>
        <v>11.15838184803701</v>
      </c>
    </row>
    <row r="27" spans="1:9" ht="15.6">
      <c r="A27" s="8" t="s">
        <v>27</v>
      </c>
      <c r="B27" s="11">
        <v>83.658333333333331</v>
      </c>
      <c r="C27" s="11">
        <v>103.48333333333333</v>
      </c>
      <c r="D27" s="11">
        <v>93.983333333333334</v>
      </c>
      <c r="E27" s="11">
        <v>97.483333333333334</v>
      </c>
      <c r="F27" s="11">
        <v>106.98833333333333</v>
      </c>
      <c r="G27" s="6">
        <f t="shared" si="0"/>
        <v>9.7503846811420658</v>
      </c>
      <c r="H27" s="7">
        <f t="shared" si="1"/>
        <v>13.837559851037412</v>
      </c>
      <c r="I27" s="12">
        <f t="shared" si="2"/>
        <v>27.887239764916828</v>
      </c>
    </row>
    <row r="28" spans="1:9" ht="15.6">
      <c r="A28" s="8" t="s">
        <v>28</v>
      </c>
      <c r="B28" s="11">
        <v>354.33333333333331</v>
      </c>
      <c r="C28" s="11">
        <v>363.81666666666666</v>
      </c>
      <c r="D28" s="11">
        <v>348.86500000000001</v>
      </c>
      <c r="E28" s="11">
        <v>345.83333333333331</v>
      </c>
      <c r="F28" s="11">
        <v>343.24166666666662</v>
      </c>
      <c r="G28" s="6">
        <f t="shared" si="0"/>
        <v>-0.74939759036145404</v>
      </c>
      <c r="H28" s="7">
        <f t="shared" si="1"/>
        <v>-1.6118938080155232</v>
      </c>
      <c r="I28" s="12">
        <f t="shared" si="2"/>
        <v>-3.1302916274694326</v>
      </c>
    </row>
    <row r="29" spans="1:9" ht="15.6">
      <c r="A29" s="8" t="s">
        <v>29</v>
      </c>
      <c r="B29" s="11">
        <v>920.91666666666663</v>
      </c>
      <c r="C29" s="11">
        <v>1032.75</v>
      </c>
      <c r="D29" s="11">
        <v>1095.5833333333333</v>
      </c>
      <c r="E29" s="11">
        <v>1025.3333333333333</v>
      </c>
      <c r="F29" s="11">
        <v>948.99166666666667</v>
      </c>
      <c r="G29" s="6">
        <f t="shared" si="0"/>
        <v>-7.4455461638491442</v>
      </c>
      <c r="H29" s="7">
        <f t="shared" si="1"/>
        <v>-13.380238837757645</v>
      </c>
      <c r="I29" s="12">
        <f t="shared" si="2"/>
        <v>3.048592887521508</v>
      </c>
    </row>
    <row r="30" spans="1:9" ht="15.6">
      <c r="A30" s="8" t="s">
        <v>30</v>
      </c>
      <c r="B30" s="11">
        <v>49.833333333333336</v>
      </c>
      <c r="C30" s="11">
        <v>40.81666666666667</v>
      </c>
      <c r="D30" s="11">
        <v>40.81666666666667</v>
      </c>
      <c r="E30" s="11">
        <v>48.483333333333327</v>
      </c>
      <c r="F30" s="11">
        <v>51.798333333333325</v>
      </c>
      <c r="G30" s="6">
        <f t="shared" si="0"/>
        <v>6.8374011687865277</v>
      </c>
      <c r="H30" s="7">
        <f t="shared" si="1"/>
        <v>26.904859126173903</v>
      </c>
      <c r="I30" s="12">
        <f t="shared" si="2"/>
        <v>3.9431438127090104</v>
      </c>
    </row>
    <row r="31" spans="1:9" ht="15.6">
      <c r="A31" s="8" t="s">
        <v>31</v>
      </c>
      <c r="B31" s="11">
        <v>58.666666666666664</v>
      </c>
      <c r="C31" s="11">
        <v>39.81666666666667</v>
      </c>
      <c r="D31" s="11">
        <v>46.283333333333331</v>
      </c>
      <c r="E31" s="11">
        <v>48.316666666666663</v>
      </c>
      <c r="F31" s="11">
        <v>48.316666666666663</v>
      </c>
      <c r="G31" s="6">
        <f t="shared" si="0"/>
        <v>0</v>
      </c>
      <c r="H31" s="7">
        <f t="shared" si="1"/>
        <v>4.3932301044292501</v>
      </c>
      <c r="I31" s="12">
        <f t="shared" si="2"/>
        <v>-17.642045454545467</v>
      </c>
    </row>
    <row r="32" spans="1:9" ht="15.6">
      <c r="A32" s="8" t="s">
        <v>32</v>
      </c>
      <c r="B32" s="11">
        <v>48.5</v>
      </c>
      <c r="C32" s="11">
        <v>34.983333333333334</v>
      </c>
      <c r="D32" s="11">
        <v>37.31666666666667</v>
      </c>
      <c r="E32" s="11">
        <v>39.983333333333334</v>
      </c>
      <c r="F32" s="11">
        <v>46.483333333333327</v>
      </c>
      <c r="G32" s="6">
        <f t="shared" si="0"/>
        <v>16.256773655689855</v>
      </c>
      <c r="H32" s="7">
        <f t="shared" si="1"/>
        <v>24.564537740062505</v>
      </c>
      <c r="I32" s="12">
        <f t="shared" si="2"/>
        <v>-4.158075601374577</v>
      </c>
    </row>
    <row r="33" spans="1:9" ht="15.6">
      <c r="A33" s="8" t="s">
        <v>33</v>
      </c>
      <c r="B33" s="11">
        <v>54.166666666666664</v>
      </c>
      <c r="C33" s="11">
        <v>51.483333333333327</v>
      </c>
      <c r="D33" s="11">
        <v>53.366666666666667</v>
      </c>
      <c r="E33" s="11">
        <v>59.15</v>
      </c>
      <c r="F33" s="11">
        <v>59.65</v>
      </c>
      <c r="G33" s="6">
        <f t="shared" si="0"/>
        <v>0.84530853761623348</v>
      </c>
      <c r="H33" s="7">
        <f t="shared" si="1"/>
        <v>11.773891317926299</v>
      </c>
      <c r="I33" s="12">
        <f t="shared" si="2"/>
        <v>10.123076923076923</v>
      </c>
    </row>
    <row r="34" spans="1:9" ht="15.6">
      <c r="A34" s="8" t="s">
        <v>34</v>
      </c>
      <c r="B34" s="11">
        <v>284.83333333333331</v>
      </c>
      <c r="C34" s="11">
        <v>164.83333333333334</v>
      </c>
      <c r="D34" s="11">
        <v>309.65000000000003</v>
      </c>
      <c r="E34" s="11">
        <v>318.16666666666669</v>
      </c>
      <c r="F34" s="11">
        <v>309.16666666666669</v>
      </c>
      <c r="G34" s="6">
        <f t="shared" si="0"/>
        <v>-2.8287061288632742</v>
      </c>
      <c r="H34" s="7">
        <f t="shared" si="1"/>
        <v>-0.15609020937617402</v>
      </c>
      <c r="I34" s="12">
        <f t="shared" si="2"/>
        <v>8.5430076067876115</v>
      </c>
    </row>
    <row r="35" spans="1:9" ht="15.6">
      <c r="A35" s="8" t="s">
        <v>35</v>
      </c>
      <c r="B35" s="11">
        <v>316</v>
      </c>
      <c r="C35" s="11">
        <v>274.91666666666669</v>
      </c>
      <c r="D35" s="11">
        <v>290.15000000000003</v>
      </c>
      <c r="E35" s="11">
        <v>254.15</v>
      </c>
      <c r="F35" s="11">
        <v>294.58166666666665</v>
      </c>
      <c r="G35" s="6">
        <f t="shared" si="0"/>
        <v>15.908584169453732</v>
      </c>
      <c r="H35" s="7">
        <f t="shared" si="1"/>
        <v>1.5273709001091333</v>
      </c>
      <c r="I35" s="12">
        <f t="shared" si="2"/>
        <v>-6.777953586497901</v>
      </c>
    </row>
    <row r="36" spans="1:9" ht="15.6">
      <c r="A36" s="8" t="s">
        <v>36</v>
      </c>
      <c r="B36" s="11">
        <v>467.98333333333335</v>
      </c>
      <c r="C36" s="11">
        <v>342.33333333333331</v>
      </c>
      <c r="D36" s="11">
        <v>318.16666666666669</v>
      </c>
      <c r="E36" s="11">
        <v>285.15000000000003</v>
      </c>
      <c r="F36" s="11">
        <v>338.48333333333335</v>
      </c>
      <c r="G36" s="6">
        <f t="shared" si="0"/>
        <v>18.703606289087602</v>
      </c>
      <c r="H36" s="7">
        <f t="shared" si="1"/>
        <v>6.3855421686747036</v>
      </c>
      <c r="I36" s="12">
        <f t="shared" si="2"/>
        <v>-27.671925638377431</v>
      </c>
    </row>
    <row r="37" spans="1:9" ht="15.6">
      <c r="A37" s="8" t="s">
        <v>37</v>
      </c>
      <c r="B37" s="11">
        <v>172.33333333333334</v>
      </c>
      <c r="C37" s="11">
        <v>213.16666666666666</v>
      </c>
      <c r="D37" s="11">
        <v>178.9</v>
      </c>
      <c r="E37" s="11">
        <v>172.31666666666669</v>
      </c>
      <c r="F37" s="11">
        <v>196.31666666666669</v>
      </c>
      <c r="G37" s="6">
        <f t="shared" si="0"/>
        <v>13.927846019924559</v>
      </c>
      <c r="H37" s="7">
        <f t="shared" si="1"/>
        <v>9.7354201602384904</v>
      </c>
      <c r="I37" s="12">
        <f t="shared" si="2"/>
        <v>13.916827852998082</v>
      </c>
    </row>
    <row r="38" spans="1:9" ht="15.6">
      <c r="A38" s="8" t="s">
        <v>38</v>
      </c>
      <c r="B38" s="11">
        <v>179.16666666666666</v>
      </c>
      <c r="C38" s="11">
        <v>167.66666666666666</v>
      </c>
      <c r="D38" s="11">
        <v>157.81666666666666</v>
      </c>
      <c r="E38" s="11">
        <v>166.73333333333332</v>
      </c>
      <c r="F38" s="11">
        <v>165.9</v>
      </c>
      <c r="G38" s="6">
        <f t="shared" si="0"/>
        <v>-0.49980007996801135</v>
      </c>
      <c r="H38" s="7">
        <f t="shared" si="1"/>
        <v>5.1219769775055539</v>
      </c>
      <c r="I38" s="12">
        <f t="shared" si="2"/>
        <v>-7.4046511627906852</v>
      </c>
    </row>
    <row r="39" spans="1:9" ht="15.6">
      <c r="A39" s="8" t="s">
        <v>39</v>
      </c>
      <c r="B39" s="11">
        <v>300.16666666666669</v>
      </c>
      <c r="C39" s="11">
        <v>241</v>
      </c>
      <c r="D39" s="11">
        <v>286.81666666666666</v>
      </c>
      <c r="E39" s="11">
        <v>242.95000000000002</v>
      </c>
      <c r="F39" s="11">
        <v>286.28333333333336</v>
      </c>
      <c r="G39" s="6">
        <f t="shared" si="0"/>
        <v>17.836317486451264</v>
      </c>
      <c r="H39" s="7">
        <f t="shared" si="1"/>
        <v>-0.1859492126212956</v>
      </c>
      <c r="I39" s="12">
        <f t="shared" si="2"/>
        <v>-4.6252082176568479</v>
      </c>
    </row>
    <row r="40" spans="1:9" ht="15.6">
      <c r="A40" s="8" t="s">
        <v>40</v>
      </c>
      <c r="B40" s="11">
        <v>247.33333333333334</v>
      </c>
      <c r="C40" s="11">
        <v>200.81666666666669</v>
      </c>
      <c r="D40" s="11">
        <v>168.15</v>
      </c>
      <c r="E40" s="11">
        <v>152.48333333333332</v>
      </c>
      <c r="F40" s="11">
        <v>149.15</v>
      </c>
      <c r="G40" s="6">
        <f t="shared" si="0"/>
        <v>-2.186031260247006</v>
      </c>
      <c r="H40" s="7">
        <f t="shared" si="1"/>
        <v>-11.299435028248581</v>
      </c>
      <c r="I40" s="12">
        <f t="shared" si="2"/>
        <v>-39.696765498652283</v>
      </c>
    </row>
    <row r="41" spans="1:9" ht="15.6">
      <c r="A41" s="8" t="s">
        <v>41</v>
      </c>
      <c r="B41" s="11">
        <v>250.74166666666667</v>
      </c>
      <c r="C41" s="11">
        <v>203.98333333333335</v>
      </c>
      <c r="D41" s="11">
        <v>198.48333333333335</v>
      </c>
      <c r="E41" s="11">
        <v>189.98333333333335</v>
      </c>
      <c r="F41" s="11">
        <v>199.81666666666669</v>
      </c>
      <c r="G41" s="6">
        <f t="shared" si="0"/>
        <v>5.17589262215985</v>
      </c>
      <c r="H41" s="7">
        <f t="shared" si="1"/>
        <v>0.6717608531362913</v>
      </c>
      <c r="I41" s="12">
        <f t="shared" si="2"/>
        <v>-20.309747748346567</v>
      </c>
    </row>
    <row r="42" spans="1:9" ht="15.6">
      <c r="A42" s="8" t="s">
        <v>42</v>
      </c>
      <c r="B42" s="11">
        <v>126.81666666666666</v>
      </c>
      <c r="C42" s="11">
        <v>87.066666666666663</v>
      </c>
      <c r="D42" s="11">
        <v>90.649999999999991</v>
      </c>
      <c r="E42" s="11">
        <v>95.149999999999991</v>
      </c>
      <c r="F42" s="11">
        <v>116.98333333333333</v>
      </c>
      <c r="G42" s="6">
        <f t="shared" si="0"/>
        <v>22.946225258364009</v>
      </c>
      <c r="H42" s="7">
        <f t="shared" si="1"/>
        <v>29.049457620886187</v>
      </c>
      <c r="I42" s="12">
        <f t="shared" si="2"/>
        <v>-7.7539755552635086</v>
      </c>
    </row>
    <row r="43" spans="1:9" ht="16.2" thickBot="1">
      <c r="A43" s="16" t="s">
        <v>54</v>
      </c>
      <c r="B43" s="14"/>
      <c r="C43" s="14"/>
      <c r="D43" s="14"/>
      <c r="E43" s="14"/>
      <c r="F43" s="14"/>
      <c r="G43" s="6"/>
      <c r="H43" s="7"/>
      <c r="I43" s="12"/>
    </row>
    <row r="44" spans="1:9" ht="15.6">
      <c r="A44" s="17" t="s">
        <v>43</v>
      </c>
      <c r="B44" s="29">
        <v>57.08</v>
      </c>
      <c r="C44" s="29">
        <v>61.89</v>
      </c>
      <c r="D44" s="29">
        <v>61.95</v>
      </c>
      <c r="E44" s="29">
        <v>62.5</v>
      </c>
      <c r="F44" s="29">
        <v>62.5</v>
      </c>
      <c r="G44" s="6">
        <f t="shared" si="0"/>
        <v>0</v>
      </c>
      <c r="H44" s="7">
        <f t="shared" si="1"/>
        <v>0.88781275221951717</v>
      </c>
      <c r="I44" s="12">
        <f t="shared" si="2"/>
        <v>9.4954449894884476</v>
      </c>
    </row>
    <row r="45" spans="1:9" ht="15.6">
      <c r="A45" s="9" t="s">
        <v>44</v>
      </c>
      <c r="B45" s="27">
        <v>62.44</v>
      </c>
      <c r="C45" s="27">
        <v>67.569999999999993</v>
      </c>
      <c r="D45" s="27">
        <v>67.61</v>
      </c>
      <c r="E45" s="27">
        <v>67.5</v>
      </c>
      <c r="F45" s="27">
        <v>67.5</v>
      </c>
      <c r="G45" s="6">
        <f t="shared" si="0"/>
        <v>0</v>
      </c>
      <c r="H45" s="7">
        <f t="shared" si="1"/>
        <v>-0.16269782576542013</v>
      </c>
      <c r="I45" s="12">
        <f t="shared" si="2"/>
        <v>8.1037796284433057</v>
      </c>
    </row>
    <row r="46" spans="1:9" ht="16.2" thickBot="1">
      <c r="A46" s="10" t="s">
        <v>45</v>
      </c>
      <c r="B46" s="25">
        <v>72.72</v>
      </c>
      <c r="C46" s="25">
        <v>77.31</v>
      </c>
      <c r="D46" s="25">
        <v>78.37</v>
      </c>
      <c r="E46" s="25">
        <v>78.7</v>
      </c>
      <c r="F46" s="25">
        <v>78.7</v>
      </c>
      <c r="G46" s="6">
        <f t="shared" si="0"/>
        <v>0</v>
      </c>
      <c r="H46" s="7">
        <f t="shared" si="1"/>
        <v>0.42107949470459971</v>
      </c>
      <c r="I46" s="12">
        <f t="shared" si="2"/>
        <v>8.2233223322332236</v>
      </c>
    </row>
    <row r="47" spans="1:9" ht="15.6">
      <c r="A47" s="18" t="s">
        <v>48</v>
      </c>
      <c r="G47" s="6"/>
      <c r="H47" s="7"/>
      <c r="I47" s="12"/>
    </row>
    <row r="48" spans="1:9" ht="15.6">
      <c r="A48" s="19" t="s">
        <v>43</v>
      </c>
      <c r="B48" s="30">
        <v>55.95</v>
      </c>
      <c r="C48" s="30">
        <v>61.25</v>
      </c>
      <c r="D48" s="30">
        <v>61.25</v>
      </c>
      <c r="E48" s="30">
        <v>62.25</v>
      </c>
      <c r="F48" s="30">
        <v>62.85</v>
      </c>
      <c r="G48" s="6">
        <f t="shared" si="0"/>
        <v>0.96385542168675897</v>
      </c>
      <c r="H48" s="7">
        <f t="shared" si="1"/>
        <v>2.6122448979591866</v>
      </c>
      <c r="I48" s="12">
        <f t="shared" si="2"/>
        <v>12.332439678284175</v>
      </c>
    </row>
    <row r="49" spans="1:9" ht="15.6">
      <c r="A49" s="20" t="s">
        <v>44</v>
      </c>
      <c r="B49" s="28">
        <v>60.15</v>
      </c>
      <c r="C49" s="28">
        <v>66.099999999999994</v>
      </c>
      <c r="D49" s="28">
        <v>66.099999999999994</v>
      </c>
      <c r="E49" s="28">
        <v>67.2</v>
      </c>
      <c r="F49" s="28">
        <v>67.7</v>
      </c>
      <c r="G49" s="6">
        <f t="shared" si="0"/>
        <v>0.7440476190476204</v>
      </c>
      <c r="H49" s="7">
        <f t="shared" si="1"/>
        <v>2.4205748865355758</v>
      </c>
      <c r="I49" s="12">
        <f t="shared" si="2"/>
        <v>12.551953449709075</v>
      </c>
    </row>
    <row r="50" spans="1:9" ht="16.2" thickBot="1">
      <c r="A50" s="21" t="s">
        <v>45</v>
      </c>
      <c r="B50" s="31">
        <v>71.55</v>
      </c>
      <c r="C50" s="31">
        <v>77.8</v>
      </c>
      <c r="D50" s="31">
        <v>78.099999999999994</v>
      </c>
      <c r="E50" s="31">
        <v>79.7</v>
      </c>
      <c r="F50" s="31">
        <v>79.7</v>
      </c>
      <c r="G50" s="6">
        <f t="shared" si="0"/>
        <v>0</v>
      </c>
      <c r="H50" s="7">
        <f t="shared" si="1"/>
        <v>2.0486555697823263</v>
      </c>
      <c r="I50" s="12">
        <f t="shared" si="2"/>
        <v>11.390635918937804</v>
      </c>
    </row>
    <row r="51" spans="1:9" ht="16.2" thickBot="1">
      <c r="A51" s="22" t="s">
        <v>49</v>
      </c>
      <c r="B51" s="26"/>
      <c r="C51" s="26"/>
      <c r="D51" s="26"/>
      <c r="E51" s="26"/>
      <c r="F51" s="26"/>
      <c r="G51" s="6"/>
      <c r="H51" s="7"/>
      <c r="I51" s="12"/>
    </row>
    <row r="52" spans="1:9" ht="15.6">
      <c r="A52" s="23" t="s">
        <v>43</v>
      </c>
      <c r="B52" s="15">
        <v>53</v>
      </c>
      <c r="C52" s="32">
        <v>68</v>
      </c>
      <c r="D52" s="32">
        <v>63</v>
      </c>
      <c r="E52" s="32">
        <v>63</v>
      </c>
      <c r="F52" s="32">
        <v>63</v>
      </c>
      <c r="G52" s="6">
        <f t="shared" si="0"/>
        <v>0</v>
      </c>
      <c r="H52" s="7">
        <f t="shared" si="1"/>
        <v>0</v>
      </c>
      <c r="I52" s="12">
        <f t="shared" si="2"/>
        <v>18.867924528301884</v>
      </c>
    </row>
    <row r="53" spans="1:9" ht="15.6">
      <c r="A53" s="13" t="s">
        <v>44</v>
      </c>
      <c r="B53" s="15">
        <v>57</v>
      </c>
      <c r="C53" s="32">
        <v>70</v>
      </c>
      <c r="D53" s="32">
        <v>68</v>
      </c>
      <c r="E53" s="32">
        <v>68</v>
      </c>
      <c r="F53" s="32">
        <v>68</v>
      </c>
      <c r="G53" s="6">
        <f t="shared" si="0"/>
        <v>0</v>
      </c>
      <c r="H53" s="7">
        <f t="shared" si="1"/>
        <v>0</v>
      </c>
      <c r="I53" s="12">
        <f t="shared" si="2"/>
        <v>19.298245614035082</v>
      </c>
    </row>
    <row r="54" spans="1:9" ht="16.2" thickBot="1">
      <c r="A54" s="24" t="s">
        <v>45</v>
      </c>
      <c r="B54" s="15">
        <v>68</v>
      </c>
      <c r="C54" s="32">
        <v>75</v>
      </c>
      <c r="D54" s="32">
        <v>77</v>
      </c>
      <c r="E54" s="32">
        <v>79</v>
      </c>
      <c r="F54" s="32">
        <v>79</v>
      </c>
      <c r="G54" s="6">
        <f t="shared" si="0"/>
        <v>0</v>
      </c>
      <c r="H54" s="7">
        <f t="shared" si="1"/>
        <v>2.5974025974025921</v>
      </c>
      <c r="I54" s="12">
        <f t="shared" si="2"/>
        <v>16.176470588235304</v>
      </c>
    </row>
  </sheetData>
  <mergeCells count="1">
    <mergeCell ref="A1:H1"/>
  </mergeCells>
  <pageMargins left="0.7" right="0.7" top="0.75" bottom="0.75" header="0.3" footer="0.3"/>
  <pageSetup paperSize="9" scale="46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2026-02-26T13:40:47Z</dcterms:modified>
</cp:coreProperties>
</file>